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\\SRV5230\PERSONLIG\gch\Desktop\SV\DM Årgang kort\"/>
    </mc:Choice>
  </mc:AlternateContent>
  <xr:revisionPtr revIDLastSave="0" documentId="13_ncr:1_{6215BC5A-D4F7-42FB-A71B-13556883AF1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Budg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7" i="1" l="1"/>
  <c r="D28" i="1"/>
  <c r="D29" i="1"/>
  <c r="C43" i="1"/>
  <c r="D17" i="1"/>
  <c r="D18" i="1"/>
  <c r="D26" i="1"/>
  <c r="D30" i="1"/>
  <c r="D31" i="1"/>
  <c r="D32" i="1"/>
  <c r="D33" i="1"/>
  <c r="D25" i="1"/>
  <c r="D11" i="1"/>
  <c r="D12" i="1"/>
  <c r="D13" i="1"/>
  <c r="D14" i="1"/>
  <c r="D15" i="1"/>
  <c r="D16" i="1"/>
  <c r="D19" i="1"/>
  <c r="D20" i="1"/>
  <c r="D21" i="1"/>
  <c r="D10" i="1"/>
  <c r="D9" i="1"/>
  <c r="D34" i="1" l="1"/>
  <c r="D22" i="1"/>
  <c r="D35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15" authorId="0" shapeId="0" xr:uid="{00000000-0006-0000-0000-000001000000}">
      <text>
        <r>
          <rPr>
            <sz val="10"/>
            <color rgb="FF000000"/>
            <rFont val="Arial"/>
            <family val="2"/>
            <scheme val="minor"/>
          </rPr>
          <t>under 6 timer: timeløn 150 kr. pr. time 
Over 6 timer: Diæt 600 kr. pr. dag</t>
        </r>
      </text>
    </comment>
    <comment ref="A16" authorId="0" shapeId="0" xr:uid="{00000000-0006-0000-0000-000002000000}">
      <text>
        <r>
          <rPr>
            <sz val="10"/>
            <color rgb="FF000000"/>
            <rFont val="Arial"/>
            <family val="2"/>
            <scheme val="minor"/>
          </rPr>
          <t xml:space="preserve">Hvordan kommer træneren til stævnet og hvad er udgiften her til? </t>
        </r>
      </text>
    </comment>
  </commentList>
</comments>
</file>

<file path=xl/sharedStrings.xml><?xml version="1.0" encoding="utf-8"?>
<sst xmlns="http://schemas.openxmlformats.org/spreadsheetml/2006/main" count="59" uniqueCount="55">
  <si>
    <t>Stævnebudgettering H2Odense</t>
  </si>
  <si>
    <t>Budget for stævne</t>
  </si>
  <si>
    <t>Deltagerliste</t>
  </si>
  <si>
    <t>Sted</t>
  </si>
  <si>
    <t>Svømmere</t>
  </si>
  <si>
    <t>Dato</t>
  </si>
  <si>
    <t>Deltagere - i alt</t>
  </si>
  <si>
    <t>Udgifter</t>
  </si>
  <si>
    <t>Til kontoret - bilag OK</t>
  </si>
  <si>
    <t>Antal</t>
  </si>
  <si>
    <t>Pris</t>
  </si>
  <si>
    <t>I alt</t>
  </si>
  <si>
    <t>Antal starter (individuelle)</t>
  </si>
  <si>
    <t>Antal starter (holdkap)</t>
  </si>
  <si>
    <t>Mesterskabsgebyr</t>
  </si>
  <si>
    <t>Overnatning</t>
  </si>
  <si>
    <t>Holdleder</t>
  </si>
  <si>
    <t>Officials</t>
  </si>
  <si>
    <t>Broafgift</t>
  </si>
  <si>
    <t>Parkering</t>
  </si>
  <si>
    <t>Bus</t>
  </si>
  <si>
    <t>Udgifter i alt</t>
  </si>
  <si>
    <t>Indtægter</t>
  </si>
  <si>
    <t>Svømmere x kr/svømmere</t>
  </si>
  <si>
    <t>Indtægter i alt</t>
  </si>
  <si>
    <t>Balance</t>
  </si>
  <si>
    <t>kr</t>
  </si>
  <si>
    <t>Befordring spec.</t>
  </si>
  <si>
    <t>Kun efter aftale med formand eller næstformand</t>
  </si>
  <si>
    <t>Kørepenge pr km:</t>
  </si>
  <si>
    <t>Chauffører</t>
  </si>
  <si>
    <t>Antal km</t>
  </si>
  <si>
    <t>Officials/hjælpere</t>
  </si>
  <si>
    <t>Er eventet oprettet i Zakobo?</t>
  </si>
  <si>
    <t>Er budgettet sendt til kasserer@h2odense.dk</t>
  </si>
  <si>
    <t>Teamleder</t>
  </si>
  <si>
    <t>Carl Trebbien</t>
  </si>
  <si>
    <t>Valdemar Walther</t>
  </si>
  <si>
    <t>Jonathan R. S. Pedersen</t>
  </si>
  <si>
    <t>DM Årgang kort</t>
  </si>
  <si>
    <t>Ringsted Svømmehal</t>
  </si>
  <si>
    <t>31. januar - 2. februar 2025</t>
  </si>
  <si>
    <t>Træner overnatning</t>
  </si>
  <si>
    <t>Louis Bentsen</t>
  </si>
  <si>
    <t>Hans Jakob Søltoft</t>
  </si>
  <si>
    <t>Træner mad</t>
  </si>
  <si>
    <t>Jonathan</t>
  </si>
  <si>
    <t>Carl</t>
  </si>
  <si>
    <t>Hans Jakob</t>
  </si>
  <si>
    <t>Louis</t>
  </si>
  <si>
    <t>Valdemar</t>
  </si>
  <si>
    <t>5 svømmere, 1 træner</t>
  </si>
  <si>
    <t>Forplejning</t>
  </si>
  <si>
    <t>Træner løn</t>
  </si>
  <si>
    <t>Nikolaj Kiel Johansen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</si>
</sst>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color rgb="FF000000"/>
      <name val="Arial"/>
      <scheme val="minor"/>
    </font>
    <font>
      <b/>
      <sz val="18"/>
      <color theme="1"/>
      <name val="Arial"/>
      <family val="2"/>
    </font>
    <font>
      <b/>
      <sz val="14"/>
      <color rgb="FF000000"/>
      <name val="Arial"/>
      <family val="2"/>
    </font>
    <font>
      <sz val="10"/>
      <name val="Arial"/>
      <family val="2"/>
    </font>
    <font>
      <sz val="14"/>
      <color theme="1"/>
      <name val="Arial"/>
      <family val="2"/>
    </font>
    <font>
      <sz val="11"/>
      <color rgb="FF000000"/>
      <name val="Arial"/>
      <family val="2"/>
    </font>
    <font>
      <sz val="11"/>
      <color theme="1"/>
      <name val="Arial"/>
      <family val="2"/>
    </font>
    <font>
      <b/>
      <sz val="11"/>
      <color rgb="FF000000"/>
      <name val="Arial"/>
      <family val="2"/>
    </font>
    <font>
      <b/>
      <sz val="10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sz val="8"/>
      <color theme="1"/>
      <name val="Arial"/>
      <family val="2"/>
    </font>
    <font>
      <sz val="10"/>
      <color rgb="FF000000"/>
      <name val="Arial"/>
      <family val="2"/>
      <scheme val="minor"/>
    </font>
    <font>
      <b/>
      <sz val="10"/>
      <color rgb="FF000000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EECE1"/>
        <bgColor rgb="FFEEECE1"/>
      </patternFill>
    </fill>
    <fill>
      <patternFill patternType="solid">
        <fgColor rgb="FFFFFF00"/>
        <bgColor rgb="FFFFFF00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double">
        <color rgb="FF000000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/>
    <xf numFmtId="0" fontId="4" fillId="0" borderId="0" xfId="0" applyFont="1"/>
    <xf numFmtId="0" fontId="2" fillId="0" borderId="4" xfId="0" applyFont="1" applyBorder="1"/>
    <xf numFmtId="0" fontId="5" fillId="0" borderId="0" xfId="0" applyFont="1"/>
    <xf numFmtId="0" fontId="6" fillId="0" borderId="0" xfId="0" applyFont="1"/>
    <xf numFmtId="0" fontId="7" fillId="0" borderId="5" xfId="0" applyFont="1" applyBorder="1"/>
    <xf numFmtId="0" fontId="5" fillId="2" borderId="6" xfId="0" applyFont="1" applyFill="1" applyBorder="1"/>
    <xf numFmtId="0" fontId="5" fillId="2" borderId="7" xfId="0" applyFont="1" applyFill="1" applyBorder="1" applyAlignment="1">
      <alignment horizontal="left"/>
    </xf>
    <xf numFmtId="0" fontId="7" fillId="0" borderId="8" xfId="0" applyFont="1" applyBorder="1"/>
    <xf numFmtId="0" fontId="5" fillId="0" borderId="9" xfId="0" applyFont="1" applyBorder="1"/>
    <xf numFmtId="0" fontId="5" fillId="0" borderId="10" xfId="0" applyFont="1" applyBorder="1"/>
    <xf numFmtId="0" fontId="8" fillId="3" borderId="4" xfId="0" applyFont="1" applyFill="1" applyBorder="1"/>
    <xf numFmtId="0" fontId="5" fillId="0" borderId="11" xfId="0" applyFont="1" applyBorder="1"/>
    <xf numFmtId="0" fontId="5" fillId="0" borderId="12" xfId="0" applyFont="1" applyBorder="1"/>
    <xf numFmtId="0" fontId="9" fillId="3" borderId="5" xfId="0" applyFont="1" applyFill="1" applyBorder="1"/>
    <xf numFmtId="0" fontId="5" fillId="2" borderId="3" xfId="0" applyFont="1" applyFill="1" applyBorder="1"/>
    <xf numFmtId="0" fontId="5" fillId="0" borderId="12" xfId="0" applyFont="1" applyBorder="1" applyAlignment="1">
      <alignment horizontal="right"/>
    </xf>
    <xf numFmtId="0" fontId="5" fillId="2" borderId="7" xfId="0" applyFont="1" applyFill="1" applyBorder="1"/>
    <xf numFmtId="0" fontId="5" fillId="2" borderId="13" xfId="0" applyFont="1" applyFill="1" applyBorder="1"/>
    <xf numFmtId="0" fontId="9" fillId="3" borderId="7" xfId="0" applyFont="1" applyFill="1" applyBorder="1"/>
    <xf numFmtId="0" fontId="7" fillId="0" borderId="14" xfId="0" applyFont="1" applyBorder="1"/>
    <xf numFmtId="0" fontId="5" fillId="0" borderId="15" xfId="0" applyFont="1" applyBorder="1"/>
    <xf numFmtId="0" fontId="7" fillId="0" borderId="3" xfId="0" applyFont="1" applyBorder="1" applyAlignment="1">
      <alignment horizontal="right"/>
    </xf>
    <xf numFmtId="0" fontId="7" fillId="2" borderId="7" xfId="0" applyFont="1" applyFill="1" applyBorder="1"/>
    <xf numFmtId="0" fontId="7" fillId="0" borderId="13" xfId="0" applyFont="1" applyBorder="1" applyAlignment="1">
      <alignment horizontal="right"/>
    </xf>
    <xf numFmtId="0" fontId="7" fillId="0" borderId="0" xfId="0" applyFont="1"/>
    <xf numFmtId="0" fontId="7" fillId="0" borderId="16" xfId="0" applyFont="1" applyBorder="1" applyAlignment="1">
      <alignment horizontal="right"/>
    </xf>
    <xf numFmtId="0" fontId="6" fillId="0" borderId="9" xfId="0" applyFont="1" applyBorder="1"/>
    <xf numFmtId="0" fontId="6" fillId="0" borderId="10" xfId="0" applyFont="1" applyBorder="1"/>
    <xf numFmtId="0" fontId="7" fillId="0" borderId="11" xfId="0" applyFont="1" applyBorder="1"/>
    <xf numFmtId="0" fontId="6" fillId="0" borderId="12" xfId="0" applyFont="1" applyBorder="1"/>
    <xf numFmtId="0" fontId="10" fillId="0" borderId="0" xfId="0" applyFont="1" applyAlignment="1">
      <alignment horizontal="right"/>
    </xf>
    <xf numFmtId="0" fontId="6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7" fillId="0" borderId="7" xfId="0" applyFont="1" applyBorder="1" applyAlignment="1">
      <alignment horizontal="left"/>
    </xf>
    <xf numFmtId="0" fontId="5" fillId="0" borderId="2" xfId="0" applyFont="1" applyBorder="1" applyAlignment="1">
      <alignment horizontal="right"/>
    </xf>
    <xf numFmtId="0" fontId="6" fillId="0" borderId="14" xfId="0" applyFont="1" applyBorder="1"/>
    <xf numFmtId="0" fontId="6" fillId="0" borderId="15" xfId="0" applyFont="1" applyBorder="1"/>
    <xf numFmtId="0" fontId="6" fillId="0" borderId="13" xfId="0" applyFont="1" applyBorder="1"/>
    <xf numFmtId="0" fontId="9" fillId="0" borderId="0" xfId="0" applyFont="1"/>
    <xf numFmtId="0" fontId="12" fillId="0" borderId="0" xfId="0" applyFont="1"/>
    <xf numFmtId="0" fontId="11" fillId="0" borderId="0" xfId="0" applyFont="1"/>
    <xf numFmtId="1" fontId="0" fillId="0" borderId="0" xfId="0" applyNumberFormat="1"/>
    <xf numFmtId="1" fontId="12" fillId="0" borderId="0" xfId="0" applyNumberFormat="1" applyFont="1"/>
    <xf numFmtId="0" fontId="7" fillId="0" borderId="11" xfId="0" applyFont="1" applyBorder="1"/>
    <xf numFmtId="0" fontId="0" fillId="0" borderId="0" xfId="0"/>
    <xf numFmtId="0" fontId="6" fillId="0" borderId="0" xfId="0" applyFont="1"/>
    <xf numFmtId="0" fontId="1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5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Q57"/>
  <sheetViews>
    <sheetView tabSelected="1" workbookViewId="0">
      <selection activeCell="J9" sqref="J9"/>
    </sheetView>
  </sheetViews>
  <sheetFormatPr defaultColWidth="12.5703125" defaultRowHeight="15.75" customHeight="1" x14ac:dyDescent="0.2"/>
  <cols>
    <col min="1" max="1" width="35.140625" customWidth="1"/>
    <col min="2" max="2" width="11.5703125" customWidth="1"/>
    <col min="3" max="3" width="9.42578125" customWidth="1"/>
    <col min="4" max="4" width="13.42578125" customWidth="1"/>
    <col min="5" max="5" width="2.7109375" customWidth="1"/>
    <col min="6" max="6" width="18.42578125" customWidth="1"/>
    <col min="7" max="7" width="2.7109375" customWidth="1"/>
    <col min="8" max="8" width="41.7109375" customWidth="1"/>
    <col min="12" max="12" width="8.42578125" customWidth="1"/>
    <col min="13" max="13" width="9" customWidth="1"/>
    <col min="14" max="14" width="8.42578125" customWidth="1"/>
    <col min="15" max="15" width="8.28515625" customWidth="1"/>
    <col min="16" max="16" width="9.140625" customWidth="1"/>
  </cols>
  <sheetData>
    <row r="1" spans="1:17" ht="43.5" customHeight="1" x14ac:dyDescent="0.35">
      <c r="A1" s="50" t="s">
        <v>0</v>
      </c>
      <c r="B1" s="48"/>
      <c r="C1" s="48"/>
      <c r="D1" s="48"/>
      <c r="E1" s="48"/>
      <c r="F1" s="48"/>
      <c r="G1" s="48"/>
      <c r="H1" s="48"/>
    </row>
    <row r="2" spans="1:17" ht="18" x14ac:dyDescent="0.25">
      <c r="A2" s="1" t="s">
        <v>1</v>
      </c>
      <c r="B2" s="51" t="s">
        <v>39</v>
      </c>
      <c r="C2" s="52"/>
      <c r="D2" s="53"/>
      <c r="E2" s="2"/>
      <c r="F2" s="2"/>
      <c r="G2" s="2"/>
      <c r="H2" s="3" t="s">
        <v>2</v>
      </c>
    </row>
    <row r="3" spans="1:17" ht="15" x14ac:dyDescent="0.25">
      <c r="A3" s="4" t="s">
        <v>3</v>
      </c>
      <c r="B3" s="54" t="s">
        <v>40</v>
      </c>
      <c r="C3" s="52"/>
      <c r="D3" s="53"/>
      <c r="E3" s="5"/>
      <c r="F3" s="5"/>
      <c r="G3" s="5"/>
      <c r="H3" s="6" t="s">
        <v>4</v>
      </c>
      <c r="J3" s="43"/>
    </row>
    <row r="4" spans="1:17" ht="14.25" x14ac:dyDescent="0.2">
      <c r="A4" s="4" t="s">
        <v>5</v>
      </c>
      <c r="B4" s="54" t="s">
        <v>41</v>
      </c>
      <c r="C4" s="52"/>
      <c r="D4" s="53"/>
      <c r="E4" s="5"/>
      <c r="F4" s="5"/>
      <c r="G4" s="5"/>
      <c r="H4" s="8" t="s">
        <v>36</v>
      </c>
      <c r="Q4" s="43"/>
    </row>
    <row r="5" spans="1:17" ht="14.25" x14ac:dyDescent="0.2">
      <c r="A5" s="4" t="s">
        <v>6</v>
      </c>
      <c r="B5" s="54" t="s">
        <v>51</v>
      </c>
      <c r="C5" s="52"/>
      <c r="D5" s="53"/>
      <c r="E5" s="5"/>
      <c r="F5" s="5"/>
      <c r="G5" s="5"/>
      <c r="H5" s="18" t="s">
        <v>44</v>
      </c>
      <c r="Q5" s="43"/>
    </row>
    <row r="6" spans="1:17" ht="14.25" x14ac:dyDescent="0.2">
      <c r="A6" s="4"/>
      <c r="B6" s="4"/>
      <c r="C6" s="4"/>
      <c r="D6" s="5"/>
      <c r="E6" s="5"/>
      <c r="F6" s="5"/>
      <c r="G6" s="5"/>
      <c r="H6" s="18" t="s">
        <v>38</v>
      </c>
    </row>
    <row r="7" spans="1:17" ht="15" x14ac:dyDescent="0.25">
      <c r="A7" s="9" t="s">
        <v>7</v>
      </c>
      <c r="B7" s="10"/>
      <c r="C7" s="10"/>
      <c r="D7" s="11"/>
      <c r="E7" s="5"/>
      <c r="F7" s="12" t="s">
        <v>8</v>
      </c>
      <c r="G7" s="5"/>
      <c r="H7" s="18" t="s">
        <v>43</v>
      </c>
    </row>
    <row r="8" spans="1:17" ht="14.25" x14ac:dyDescent="0.2">
      <c r="A8" s="13"/>
      <c r="B8" s="4" t="s">
        <v>9</v>
      </c>
      <c r="C8" s="4" t="s">
        <v>10</v>
      </c>
      <c r="D8" s="14" t="s">
        <v>11</v>
      </c>
      <c r="E8" s="5"/>
      <c r="F8" s="15"/>
      <c r="G8" s="5"/>
      <c r="H8" s="8" t="s">
        <v>37</v>
      </c>
    </row>
    <row r="9" spans="1:17" ht="14.25" x14ac:dyDescent="0.2">
      <c r="A9" s="13" t="s">
        <v>12</v>
      </c>
      <c r="B9" s="7"/>
      <c r="C9" s="16"/>
      <c r="D9" s="17">
        <f>B9*C9</f>
        <v>0</v>
      </c>
      <c r="E9" s="5"/>
      <c r="F9" s="15" t="b">
        <v>0</v>
      </c>
      <c r="G9" s="5"/>
      <c r="H9" s="8"/>
    </row>
    <row r="10" spans="1:17" ht="14.25" x14ac:dyDescent="0.2">
      <c r="A10" s="13" t="s">
        <v>13</v>
      </c>
      <c r="B10" s="18"/>
      <c r="C10" s="19"/>
      <c r="D10" s="17">
        <f>B10*C10</f>
        <v>0</v>
      </c>
      <c r="E10" s="5"/>
      <c r="F10" s="15" t="b">
        <v>0</v>
      </c>
      <c r="G10" s="5"/>
      <c r="H10" s="8"/>
    </row>
    <row r="11" spans="1:17" ht="14.25" x14ac:dyDescent="0.2">
      <c r="A11" s="13" t="s">
        <v>14</v>
      </c>
      <c r="B11" s="18">
        <v>1</v>
      </c>
      <c r="C11" s="19">
        <v>3474</v>
      </c>
      <c r="D11" s="17">
        <f t="shared" ref="D11:D21" si="0">B11*C11</f>
        <v>3474</v>
      </c>
      <c r="E11" s="5"/>
      <c r="F11" s="15" t="b">
        <v>0</v>
      </c>
      <c r="G11" s="5"/>
      <c r="H11" s="18"/>
    </row>
    <row r="12" spans="1:17" ht="14.25" x14ac:dyDescent="0.2">
      <c r="A12" s="13" t="s">
        <v>15</v>
      </c>
      <c r="B12" s="18"/>
      <c r="C12" s="19"/>
      <c r="D12" s="17">
        <f t="shared" si="0"/>
        <v>0</v>
      </c>
      <c r="E12" s="5"/>
      <c r="F12" s="15" t="b">
        <v>0</v>
      </c>
      <c r="G12" s="5"/>
      <c r="H12" s="18" t="s">
        <v>54</v>
      </c>
    </row>
    <row r="13" spans="1:17" ht="14.25" x14ac:dyDescent="0.2">
      <c r="A13" s="13" t="s">
        <v>52</v>
      </c>
      <c r="B13" s="18">
        <v>35</v>
      </c>
      <c r="C13" s="19">
        <v>125</v>
      </c>
      <c r="D13" s="17">
        <f t="shared" si="0"/>
        <v>4375</v>
      </c>
      <c r="E13" s="5"/>
      <c r="F13" s="15" t="b">
        <v>0</v>
      </c>
      <c r="G13" s="5"/>
      <c r="H13" s="18"/>
      <c r="K13" s="43"/>
      <c r="L13" s="43"/>
      <c r="M13" s="43"/>
      <c r="N13" s="43"/>
      <c r="O13" s="43"/>
      <c r="P13" s="43"/>
    </row>
    <row r="14" spans="1:17" ht="14.25" x14ac:dyDescent="0.2">
      <c r="A14" s="13" t="s">
        <v>16</v>
      </c>
      <c r="B14" s="18"/>
      <c r="C14" s="19"/>
      <c r="D14" s="17">
        <f t="shared" si="0"/>
        <v>0</v>
      </c>
      <c r="E14" s="5"/>
      <c r="F14" s="15" t="b">
        <v>0</v>
      </c>
      <c r="G14" s="5"/>
      <c r="H14" s="18"/>
    </row>
    <row r="15" spans="1:17" ht="14.25" x14ac:dyDescent="0.2">
      <c r="A15" s="13" t="s">
        <v>53</v>
      </c>
      <c r="B15" s="18">
        <v>3</v>
      </c>
      <c r="C15" s="19">
        <v>600</v>
      </c>
      <c r="D15" s="17">
        <f t="shared" si="0"/>
        <v>1800</v>
      </c>
      <c r="E15" s="5"/>
      <c r="F15" s="15" t="b">
        <v>0</v>
      </c>
      <c r="G15" s="5"/>
      <c r="H15" s="8"/>
    </row>
    <row r="16" spans="1:17" ht="14.25" x14ac:dyDescent="0.2">
      <c r="A16" s="13" t="s">
        <v>42</v>
      </c>
      <c r="B16" s="18"/>
      <c r="C16" s="19"/>
      <c r="D16" s="17">
        <f t="shared" si="0"/>
        <v>0</v>
      </c>
      <c r="E16" s="5"/>
      <c r="F16" s="15" t="b">
        <v>0</v>
      </c>
      <c r="G16" s="5"/>
      <c r="H16" s="8"/>
      <c r="O16" s="45"/>
      <c r="P16" s="45"/>
      <c r="Q16" s="45"/>
    </row>
    <row r="17" spans="1:17" ht="14.25" x14ac:dyDescent="0.2">
      <c r="A17" s="13" t="s">
        <v>45</v>
      </c>
      <c r="B17" s="18">
        <v>4</v>
      </c>
      <c r="C17" s="19">
        <v>125</v>
      </c>
      <c r="D17" s="17">
        <f t="shared" si="0"/>
        <v>500</v>
      </c>
      <c r="E17" s="5"/>
      <c r="F17" s="15" t="b">
        <v>0</v>
      </c>
      <c r="G17" s="5"/>
      <c r="H17" s="8"/>
      <c r="O17" s="45"/>
      <c r="P17" s="45"/>
      <c r="Q17" s="45"/>
    </row>
    <row r="18" spans="1:17" ht="14.25" x14ac:dyDescent="0.2">
      <c r="A18" s="13" t="s">
        <v>17</v>
      </c>
      <c r="B18" s="18"/>
      <c r="C18" s="19"/>
      <c r="D18" s="17">
        <f t="shared" si="0"/>
        <v>0</v>
      </c>
      <c r="E18" s="5"/>
      <c r="F18" s="15" t="b">
        <v>0</v>
      </c>
      <c r="G18" s="5"/>
      <c r="H18" s="8"/>
      <c r="O18" s="45"/>
      <c r="P18" s="45"/>
      <c r="Q18" s="45"/>
    </row>
    <row r="19" spans="1:17" ht="14.25" x14ac:dyDescent="0.2">
      <c r="A19" s="13" t="s">
        <v>18</v>
      </c>
      <c r="B19" s="18"/>
      <c r="C19" s="19"/>
      <c r="D19" s="17">
        <f t="shared" si="0"/>
        <v>0</v>
      </c>
      <c r="E19" s="5"/>
      <c r="F19" s="15" t="b">
        <v>0</v>
      </c>
      <c r="G19" s="5"/>
      <c r="H19" s="8"/>
      <c r="O19" s="45"/>
      <c r="P19" s="45"/>
      <c r="Q19" s="45"/>
    </row>
    <row r="20" spans="1:17" ht="14.25" x14ac:dyDescent="0.2">
      <c r="A20" s="13" t="s">
        <v>19</v>
      </c>
      <c r="B20" s="18"/>
      <c r="C20" s="19"/>
      <c r="D20" s="17">
        <f t="shared" si="0"/>
        <v>0</v>
      </c>
      <c r="E20" s="5"/>
      <c r="F20" s="15" t="b">
        <v>0</v>
      </c>
      <c r="G20" s="5"/>
      <c r="H20" s="8"/>
      <c r="O20" s="45"/>
      <c r="P20" s="45"/>
      <c r="Q20" s="45"/>
    </row>
    <row r="21" spans="1:17" ht="14.25" x14ac:dyDescent="0.2">
      <c r="A21" s="13" t="s">
        <v>20</v>
      </c>
      <c r="B21" s="18"/>
      <c r="C21" s="19"/>
      <c r="D21" s="17">
        <f t="shared" si="0"/>
        <v>0</v>
      </c>
      <c r="E21" s="5"/>
      <c r="F21" s="20" t="b">
        <v>0</v>
      </c>
      <c r="G21" s="5"/>
      <c r="H21" s="8"/>
      <c r="K21" s="43"/>
      <c r="L21" s="43"/>
      <c r="M21" s="43"/>
      <c r="N21" s="43"/>
      <c r="O21" s="46"/>
      <c r="P21" s="43"/>
    </row>
    <row r="22" spans="1:17" ht="15" x14ac:dyDescent="0.25">
      <c r="A22" s="21" t="s">
        <v>21</v>
      </c>
      <c r="B22" s="22"/>
      <c r="C22" s="22"/>
      <c r="D22" s="23">
        <f>SUM(D9:D21)</f>
        <v>10149</v>
      </c>
      <c r="E22" s="5"/>
      <c r="F22" s="5"/>
      <c r="G22" s="5"/>
      <c r="H22" s="18"/>
    </row>
    <row r="23" spans="1:17" ht="15" x14ac:dyDescent="0.25">
      <c r="A23" s="4"/>
      <c r="B23" s="4"/>
      <c r="C23" s="4"/>
      <c r="D23" s="5"/>
      <c r="E23" s="5"/>
      <c r="F23" s="5"/>
      <c r="G23" s="5"/>
      <c r="H23" s="24"/>
    </row>
    <row r="24" spans="1:17" ht="15" x14ac:dyDescent="0.25">
      <c r="A24" s="9" t="s">
        <v>22</v>
      </c>
      <c r="B24" s="10"/>
      <c r="C24" s="10"/>
      <c r="D24" s="11"/>
      <c r="E24" s="5"/>
      <c r="F24" s="5"/>
      <c r="G24" s="5"/>
      <c r="H24" s="8"/>
      <c r="J24" s="44"/>
    </row>
    <row r="25" spans="1:17" ht="14.25" x14ac:dyDescent="0.2">
      <c r="A25" s="13" t="s">
        <v>23</v>
      </c>
      <c r="B25" s="7"/>
      <c r="C25" s="16"/>
      <c r="D25" s="17">
        <f>B25*C25</f>
        <v>0</v>
      </c>
      <c r="E25" s="5"/>
      <c r="F25" s="5"/>
      <c r="G25" s="5"/>
      <c r="H25" s="8"/>
    </row>
    <row r="26" spans="1:17" ht="14.25" x14ac:dyDescent="0.2">
      <c r="A26" s="13" t="s">
        <v>47</v>
      </c>
      <c r="B26" s="18">
        <v>1</v>
      </c>
      <c r="C26" s="19">
        <v>2490</v>
      </c>
      <c r="D26" s="17">
        <f t="shared" ref="D26:D33" si="1">B26*C26</f>
        <v>2490</v>
      </c>
      <c r="E26" s="5"/>
      <c r="F26" s="5"/>
      <c r="G26" s="5"/>
      <c r="H26" s="8"/>
      <c r="J26" s="44"/>
    </row>
    <row r="27" spans="1:17" ht="14.25" x14ac:dyDescent="0.2">
      <c r="A27" s="13" t="s">
        <v>48</v>
      </c>
      <c r="B27" s="18">
        <v>1</v>
      </c>
      <c r="C27" s="19">
        <v>1575</v>
      </c>
      <c r="D27" s="17">
        <f t="shared" si="1"/>
        <v>1575</v>
      </c>
      <c r="E27" s="5"/>
      <c r="F27" s="5"/>
      <c r="G27" s="5"/>
      <c r="H27" s="8"/>
    </row>
    <row r="28" spans="1:17" ht="14.25" x14ac:dyDescent="0.2">
      <c r="A28" s="13" t="s">
        <v>46</v>
      </c>
      <c r="B28" s="18">
        <v>1</v>
      </c>
      <c r="C28" s="19">
        <v>2490</v>
      </c>
      <c r="D28" s="17">
        <f t="shared" si="1"/>
        <v>2490</v>
      </c>
      <c r="E28" s="5"/>
      <c r="F28" s="5"/>
      <c r="G28" s="5"/>
      <c r="H28" s="8"/>
      <c r="K28" s="43"/>
      <c r="L28" s="44"/>
    </row>
    <row r="29" spans="1:17" ht="14.25" x14ac:dyDescent="0.2">
      <c r="A29" s="13" t="s">
        <v>49</v>
      </c>
      <c r="B29" s="18">
        <v>1</v>
      </c>
      <c r="C29" s="19">
        <v>1740</v>
      </c>
      <c r="D29" s="17">
        <f t="shared" si="1"/>
        <v>1740</v>
      </c>
      <c r="E29" s="5"/>
      <c r="F29" s="5"/>
      <c r="G29" s="5"/>
      <c r="H29" s="8"/>
    </row>
    <row r="30" spans="1:17" ht="14.25" x14ac:dyDescent="0.2">
      <c r="A30" s="13" t="s">
        <v>50</v>
      </c>
      <c r="B30" s="18">
        <v>1</v>
      </c>
      <c r="C30" s="19">
        <v>1865</v>
      </c>
      <c r="D30" s="17">
        <f t="shared" si="1"/>
        <v>1865</v>
      </c>
      <c r="E30" s="5"/>
      <c r="F30" s="5"/>
      <c r="G30" s="5"/>
      <c r="H30" s="8"/>
    </row>
    <row r="31" spans="1:17" ht="14.25" x14ac:dyDescent="0.2">
      <c r="A31" s="13"/>
      <c r="B31" s="18"/>
      <c r="C31" s="19"/>
      <c r="D31" s="17">
        <f t="shared" si="1"/>
        <v>0</v>
      </c>
      <c r="E31" s="5"/>
      <c r="F31" s="5"/>
      <c r="G31" s="5"/>
      <c r="H31" s="8"/>
    </row>
    <row r="32" spans="1:17" ht="14.25" x14ac:dyDescent="0.2">
      <c r="A32" s="13"/>
      <c r="B32" s="18"/>
      <c r="C32" s="19"/>
      <c r="D32" s="17">
        <f t="shared" si="1"/>
        <v>0</v>
      </c>
      <c r="E32" s="5"/>
      <c r="F32" s="5"/>
      <c r="G32" s="5"/>
      <c r="H32" s="8"/>
    </row>
    <row r="33" spans="1:8" ht="14.25" x14ac:dyDescent="0.2">
      <c r="A33" s="13"/>
      <c r="B33" s="18"/>
      <c r="C33" s="19"/>
      <c r="D33" s="17">
        <f t="shared" si="1"/>
        <v>0</v>
      </c>
      <c r="E33" s="5"/>
      <c r="F33" s="5"/>
      <c r="G33" s="5"/>
      <c r="H33" s="8"/>
    </row>
    <row r="34" spans="1:8" ht="15" x14ac:dyDescent="0.25">
      <c r="A34" s="21" t="s">
        <v>24</v>
      </c>
      <c r="B34" s="22"/>
      <c r="C34" s="22"/>
      <c r="D34" s="25">
        <f>SUM(D25:D33)</f>
        <v>10160</v>
      </c>
      <c r="E34" s="5"/>
      <c r="F34" s="5"/>
      <c r="G34" s="5"/>
      <c r="H34" s="8"/>
    </row>
    <row r="35" spans="1:8" ht="15" x14ac:dyDescent="0.25">
      <c r="A35" s="26" t="s">
        <v>25</v>
      </c>
      <c r="B35" s="26"/>
      <c r="C35" s="26"/>
      <c r="D35" s="27">
        <f>D34-D22</f>
        <v>11</v>
      </c>
      <c r="E35" s="26" t="s">
        <v>26</v>
      </c>
      <c r="F35" s="26"/>
      <c r="G35" s="26"/>
      <c r="H35" s="8"/>
    </row>
    <row r="36" spans="1:8" ht="15" x14ac:dyDescent="0.25">
      <c r="A36" s="26"/>
      <c r="B36" s="26"/>
      <c r="C36" s="26"/>
      <c r="D36" s="26"/>
      <c r="E36" s="5"/>
      <c r="F36" s="5"/>
      <c r="G36" s="5"/>
      <c r="H36" s="18"/>
    </row>
    <row r="37" spans="1:8" ht="14.25" x14ac:dyDescent="0.2">
      <c r="A37" s="4"/>
      <c r="B37" s="4"/>
      <c r="C37" s="4"/>
      <c r="D37" s="5"/>
      <c r="E37" s="5"/>
      <c r="F37" s="5"/>
      <c r="G37" s="5"/>
      <c r="H37" s="18"/>
    </row>
    <row r="38" spans="1:8" ht="15" x14ac:dyDescent="0.25">
      <c r="A38" s="9" t="s">
        <v>27</v>
      </c>
      <c r="B38" s="28"/>
      <c r="C38" s="28"/>
      <c r="D38" s="29"/>
      <c r="E38" s="5"/>
      <c r="F38" s="5"/>
      <c r="G38" s="5"/>
      <c r="H38" s="18"/>
    </row>
    <row r="39" spans="1:8" ht="15" x14ac:dyDescent="0.25">
      <c r="A39" s="47" t="s">
        <v>28</v>
      </c>
      <c r="B39" s="48"/>
      <c r="C39" s="48"/>
      <c r="D39" s="31"/>
      <c r="E39" s="5"/>
      <c r="F39" s="5"/>
      <c r="G39" s="5"/>
      <c r="H39" s="18"/>
    </row>
    <row r="40" spans="1:8" ht="14.25" x14ac:dyDescent="0.2">
      <c r="A40" s="13"/>
      <c r="B40" s="32" t="s">
        <v>29</v>
      </c>
      <c r="C40" s="32">
        <v>2.23</v>
      </c>
      <c r="D40" s="31"/>
      <c r="E40" s="5"/>
      <c r="F40" s="5"/>
      <c r="G40" s="5"/>
      <c r="H40" s="18"/>
    </row>
    <row r="41" spans="1:8" ht="14.25" x14ac:dyDescent="0.2">
      <c r="A41" s="13"/>
      <c r="B41" s="33"/>
      <c r="C41" s="5"/>
      <c r="D41" s="31"/>
      <c r="E41" s="34"/>
      <c r="F41" s="34"/>
      <c r="G41" s="34"/>
      <c r="H41" s="8"/>
    </row>
    <row r="42" spans="1:8" ht="15" x14ac:dyDescent="0.25">
      <c r="A42" s="30" t="s">
        <v>30</v>
      </c>
      <c r="B42" s="35" t="s">
        <v>31</v>
      </c>
      <c r="C42" s="35" t="s">
        <v>10</v>
      </c>
      <c r="D42" s="31"/>
      <c r="E42" s="4"/>
      <c r="F42" s="4"/>
      <c r="G42" s="4"/>
      <c r="H42" s="8"/>
    </row>
    <row r="43" spans="1:8" ht="15" x14ac:dyDescent="0.25">
      <c r="A43" s="7"/>
      <c r="B43" s="16"/>
      <c r="C43" s="36">
        <f>C40*B43</f>
        <v>0</v>
      </c>
      <c r="D43" s="31"/>
      <c r="E43" s="5"/>
      <c r="F43" s="5"/>
      <c r="G43" s="5"/>
      <c r="H43" s="37" t="s">
        <v>32</v>
      </c>
    </row>
    <row r="44" spans="1:8" ht="14.25" x14ac:dyDescent="0.2">
      <c r="A44" s="18"/>
      <c r="B44" s="19"/>
      <c r="C44" s="36">
        <v>0</v>
      </c>
      <c r="D44" s="31"/>
      <c r="E44" s="4"/>
      <c r="F44" s="4"/>
      <c r="G44" s="4"/>
      <c r="H44" s="8"/>
    </row>
    <row r="45" spans="1:8" ht="14.25" x14ac:dyDescent="0.2">
      <c r="A45" s="18"/>
      <c r="B45" s="19"/>
      <c r="C45" s="36">
        <v>0</v>
      </c>
      <c r="D45" s="31"/>
      <c r="E45" s="5"/>
      <c r="F45" s="5"/>
      <c r="G45" s="5"/>
      <c r="H45" s="8"/>
    </row>
    <row r="46" spans="1:8" ht="14.25" x14ac:dyDescent="0.2">
      <c r="A46" s="18"/>
      <c r="B46" s="19"/>
      <c r="C46" s="36">
        <v>0</v>
      </c>
      <c r="D46" s="31"/>
      <c r="E46" s="5"/>
      <c r="F46" s="5"/>
      <c r="G46" s="5"/>
      <c r="H46" s="8"/>
    </row>
    <row r="47" spans="1:8" ht="14.25" x14ac:dyDescent="0.2">
      <c r="A47" s="18"/>
      <c r="B47" s="19"/>
      <c r="C47" s="36">
        <v>0</v>
      </c>
      <c r="D47" s="31"/>
      <c r="E47" s="5"/>
      <c r="F47" s="5"/>
      <c r="G47" s="5"/>
      <c r="H47" s="18"/>
    </row>
    <row r="48" spans="1:8" ht="14.25" x14ac:dyDescent="0.2">
      <c r="A48" s="18"/>
      <c r="B48" s="19"/>
      <c r="C48" s="36">
        <v>0</v>
      </c>
      <c r="D48" s="31"/>
      <c r="E48" s="5"/>
      <c r="F48" s="5"/>
      <c r="G48" s="5"/>
      <c r="H48" s="18"/>
    </row>
    <row r="49" spans="1:8" ht="14.25" x14ac:dyDescent="0.2">
      <c r="A49" s="18"/>
      <c r="B49" s="19"/>
      <c r="C49" s="36">
        <v>0</v>
      </c>
      <c r="D49" s="31"/>
      <c r="E49" s="5"/>
      <c r="F49" s="5"/>
      <c r="G49" s="5"/>
      <c r="H49" s="18"/>
    </row>
    <row r="50" spans="1:8" ht="14.25" x14ac:dyDescent="0.2">
      <c r="A50" s="18"/>
      <c r="B50" s="19"/>
      <c r="C50" s="36">
        <v>0</v>
      </c>
      <c r="D50" s="31"/>
      <c r="E50" s="5"/>
      <c r="F50" s="5"/>
      <c r="G50" s="5"/>
      <c r="H50" s="18"/>
    </row>
    <row r="51" spans="1:8" ht="15" x14ac:dyDescent="0.25">
      <c r="A51" s="30" t="s">
        <v>11</v>
      </c>
      <c r="B51" s="36">
        <v>0</v>
      </c>
      <c r="C51" s="38">
        <v>0</v>
      </c>
      <c r="D51" s="14" t="s">
        <v>26</v>
      </c>
      <c r="E51" s="5"/>
      <c r="F51" s="5"/>
      <c r="G51" s="5"/>
      <c r="H51" s="18"/>
    </row>
    <row r="52" spans="1:8" ht="14.25" x14ac:dyDescent="0.2">
      <c r="A52" s="39"/>
      <c r="B52" s="40"/>
      <c r="C52" s="40"/>
      <c r="D52" s="41"/>
      <c r="E52" s="5"/>
      <c r="F52" s="5"/>
      <c r="G52" s="5"/>
      <c r="H52" s="18"/>
    </row>
    <row r="53" spans="1:8" ht="14.25" x14ac:dyDescent="0.2">
      <c r="A53" s="5"/>
      <c r="B53" s="5"/>
      <c r="C53" s="5"/>
      <c r="D53" s="5"/>
      <c r="E53" s="5"/>
      <c r="F53" s="5"/>
      <c r="G53" s="5"/>
      <c r="H53" s="5"/>
    </row>
    <row r="54" spans="1:8" ht="14.25" x14ac:dyDescent="0.2">
      <c r="A54" s="42" t="s">
        <v>33</v>
      </c>
      <c r="B54" s="42" t="b">
        <v>0</v>
      </c>
      <c r="C54" s="49"/>
      <c r="D54" s="48"/>
      <c r="E54" s="5"/>
      <c r="F54" s="5"/>
      <c r="G54" s="5"/>
      <c r="H54" s="5"/>
    </row>
    <row r="55" spans="1:8" ht="12.75" x14ac:dyDescent="0.2">
      <c r="A55" s="42" t="s">
        <v>34</v>
      </c>
      <c r="B55" s="42" t="b">
        <v>0</v>
      </c>
    </row>
    <row r="57" spans="1:8" ht="12.75" x14ac:dyDescent="0.2">
      <c r="A57" s="42" t="s">
        <v>5</v>
      </c>
      <c r="B57" s="42" t="s">
        <v>35</v>
      </c>
    </row>
  </sheetData>
  <mergeCells count="7">
    <mergeCell ref="A39:C39"/>
    <mergeCell ref="C54:D54"/>
    <mergeCell ref="A1:H1"/>
    <mergeCell ref="B2:D2"/>
    <mergeCell ref="B3:D3"/>
    <mergeCell ref="B4:D4"/>
    <mergeCell ref="B5:D5"/>
  </mergeCell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Budget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Gitte Christensen</dc:creator>
  <cp:lastModifiedBy>Gitte Christensen</cp:lastModifiedBy>
  <dcterms:created xsi:type="dcterms:W3CDTF">2024-09-11T06:29:38Z</dcterms:created>
  <dcterms:modified xsi:type="dcterms:W3CDTF">2025-04-07T18:29:02Z</dcterms:modified>
</cp:coreProperties>
</file>